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发放单位明细" sheetId="2" r:id="rId1"/>
    <sheet name="人员花名册" sheetId="3" r:id="rId2"/>
  </sheets>
  <definedNames>
    <definedName name="_xlnm._FilterDatabase" localSheetId="1" hidden="1">人员花名册!$A$4:$P$14</definedName>
    <definedName name="_xlnm.Print_Titles" localSheetId="1">人员花名册!$1:$4</definedName>
  </definedNames>
  <calcPr calcId="144525"/>
</workbook>
</file>

<file path=xl/sharedStrings.xml><?xml version="1.0" encoding="utf-8"?>
<sst xmlns="http://schemas.openxmlformats.org/spreadsheetml/2006/main" count="89" uniqueCount="54">
  <si>
    <t>泸县公益性岗位招用毕业年度内高校毕业生岗位补贴资金申报明细表 　</t>
  </si>
  <si>
    <t xml:space="preserve">                2024年10月                                                                                              单位：人、元、月</t>
  </si>
  <si>
    <t>序号</t>
  </si>
  <si>
    <t>用人（收款）单位名称</t>
  </si>
  <si>
    <t>收款单位</t>
  </si>
  <si>
    <t>开户银行</t>
  </si>
  <si>
    <t>期  限</t>
  </si>
  <si>
    <t>总人数</t>
  </si>
  <si>
    <t>总月数</t>
  </si>
  <si>
    <t>补贴金额</t>
  </si>
  <si>
    <t>备注</t>
  </si>
  <si>
    <t>岗位补贴</t>
  </si>
  <si>
    <t>合计</t>
  </si>
  <si>
    <t>毗卢镇白合村村民委员会</t>
  </si>
  <si>
    <t>毗卢信用社</t>
  </si>
  <si>
    <t>2024.7</t>
  </si>
  <si>
    <t>泸县方洞镇向阳社区居民委员会</t>
  </si>
  <si>
    <t>泸县农商银行方洞支行</t>
  </si>
  <si>
    <t>2024.6-8</t>
  </si>
  <si>
    <t>泸县方洞镇邹寺村居民委员会</t>
  </si>
  <si>
    <t>泸县百和镇人民政府</t>
  </si>
  <si>
    <t>百和信用社</t>
  </si>
  <si>
    <t xml:space="preserve">经办股室初审人： </t>
  </si>
  <si>
    <t>经办股室复核人：</t>
  </si>
  <si>
    <t>财务股复核人：</t>
  </si>
  <si>
    <t>制表日期：2024年10月16日</t>
  </si>
  <si>
    <t>泸县公益性岗位招用毕业年度内高校毕业生岗位补贴资金申报汇总表</t>
  </si>
  <si>
    <t>2024年10月16日</t>
  </si>
  <si>
    <t>申报补贴单位</t>
  </si>
  <si>
    <t>姓 名</t>
  </si>
  <si>
    <t>性别</t>
  </si>
  <si>
    <t>年龄</t>
  </si>
  <si>
    <t>人员类别</t>
  </si>
  <si>
    <t>岗位类别</t>
  </si>
  <si>
    <t>月工资</t>
  </si>
  <si>
    <t>毕业日期</t>
  </si>
  <si>
    <t>进单位日期</t>
  </si>
  <si>
    <t>申报补贴起止时间</t>
  </si>
  <si>
    <t>累计享受月数</t>
  </si>
  <si>
    <t>本次补贴月数</t>
  </si>
  <si>
    <t>诸思洪</t>
  </si>
  <si>
    <t>男</t>
  </si>
  <si>
    <t>毕业年度高校毕业生</t>
  </si>
  <si>
    <t>基层公共服务</t>
  </si>
  <si>
    <t>小计</t>
  </si>
  <si>
    <t>胡源</t>
  </si>
  <si>
    <t>高校毕业生</t>
  </si>
  <si>
    <t>陈雨梦</t>
  </si>
  <si>
    <t>女</t>
  </si>
  <si>
    <t>百和镇人民政府</t>
  </si>
  <si>
    <t>汪文祥</t>
  </si>
  <si>
    <t>2024.4-6</t>
  </si>
  <si>
    <t>经办股室初审人:</t>
  </si>
  <si>
    <t>财务股室复核人：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</si>
</sst>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0.00_ "/>
    <numFmt numFmtId="42" formatCode="_ &quot;￥&quot;* #,##0_ ;_ &quot;￥&quot;* \-#,##0_ ;_ &quot;￥&quot;* &quot;-&quot;_ ;_ @_ "/>
    <numFmt numFmtId="41" formatCode="_ * #,##0_ ;_ * \-#,##0_ ;_ * &quot;-&quot;_ ;_ @_ "/>
  </numFmts>
  <fonts count="38">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sz val="9"/>
      <color theme="1"/>
      <name val="宋体"/>
      <charset val="134"/>
      <scheme val="minor"/>
    </font>
    <font>
      <b/>
      <sz val="18"/>
      <color indexed="8"/>
      <name val="宋体"/>
      <charset val="134"/>
    </font>
    <font>
      <sz val="10"/>
      <color indexed="8"/>
      <name val="宋体"/>
      <charset val="134"/>
    </font>
    <font>
      <b/>
      <sz val="10"/>
      <name val="仿宋_GB2312"/>
      <charset val="134"/>
    </font>
    <font>
      <sz val="12"/>
      <name val="宋体"/>
      <charset val="134"/>
    </font>
    <font>
      <sz val="10"/>
      <color theme="1"/>
      <name val="宋体"/>
      <charset val="134"/>
    </font>
    <font>
      <sz val="10"/>
      <name val="仿宋_GB2312"/>
      <charset val="134"/>
    </font>
    <font>
      <sz val="9"/>
      <color indexed="8"/>
      <name val="仿宋_GB2312"/>
      <charset val="134"/>
    </font>
    <font>
      <sz val="10"/>
      <color indexed="8"/>
      <name val="仿宋_GB2312"/>
      <charset val="134"/>
    </font>
    <font>
      <sz val="10"/>
      <name val="宋体"/>
      <charset val="134"/>
      <scheme val="minor"/>
    </font>
    <font>
      <b/>
      <sz val="10"/>
      <color indexed="8"/>
      <name val="仿宋_GB2312"/>
      <charset val="134"/>
    </font>
    <font>
      <sz val="10"/>
      <color rgb="FF000000"/>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399975585192419"/>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8">
    <xf numFmtId="0" fontId="0" fillId="0" borderId="0">
      <alignment vertical="center"/>
    </xf>
    <xf numFmtId="0" fontId="11" fillId="0" borderId="0"/>
    <xf numFmtId="0" fontId="11" fillId="0" borderId="0" applyNumberFormat="false" applyFill="false" applyBorder="false" applyAlignment="false" applyProtection="false">
      <alignment vertical="top"/>
    </xf>
    <xf numFmtId="0" fontId="11" fillId="0" borderId="0" applyNumberFormat="false" applyFill="false" applyBorder="false" applyAlignment="false" applyProtection="false">
      <alignment vertical="top"/>
    </xf>
    <xf numFmtId="0" fontId="11" fillId="0" borderId="0" applyNumberFormat="false" applyFill="false" applyBorder="false" applyAlignment="false" applyProtection="false">
      <alignment vertical="top"/>
    </xf>
    <xf numFmtId="0" fontId="11" fillId="0" borderId="0" applyNumberFormat="false" applyFill="false" applyBorder="false" applyAlignment="false" applyProtection="false">
      <alignment vertical="top"/>
    </xf>
    <xf numFmtId="0" fontId="20" fillId="18"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30" fillId="20" borderId="11" applyNumberFormat="false" applyAlignment="false" applyProtection="false">
      <alignment vertical="center"/>
    </xf>
    <xf numFmtId="0" fontId="31" fillId="22" borderId="12" applyNumberFormat="false" applyAlignment="false" applyProtection="false">
      <alignment vertical="center"/>
    </xf>
    <xf numFmtId="0" fontId="26" fillId="13"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top"/>
    </xf>
    <xf numFmtId="0" fontId="22" fillId="0" borderId="9" applyNumberFormat="false" applyFill="false" applyAlignment="false" applyProtection="false">
      <alignment vertical="center"/>
    </xf>
    <xf numFmtId="0" fontId="19" fillId="21" borderId="0" applyNumberFormat="false" applyBorder="false" applyAlignment="false" applyProtection="false">
      <alignment vertical="center"/>
    </xf>
    <xf numFmtId="0" fontId="11" fillId="0" borderId="0" applyNumberFormat="false" applyFill="false" applyBorder="false" applyAlignment="false" applyProtection="false">
      <alignment vertical="top"/>
    </xf>
    <xf numFmtId="41" fontId="0" fillId="0" borderId="0" applyFont="false" applyFill="false" applyBorder="false" applyAlignment="false" applyProtection="false">
      <alignment vertical="center"/>
    </xf>
    <xf numFmtId="0" fontId="19" fillId="2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32" fillId="0" borderId="13" applyNumberFormat="false" applyFill="false" applyAlignment="false" applyProtection="false">
      <alignment vertical="center"/>
    </xf>
    <xf numFmtId="0" fontId="19" fillId="12"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1" fillId="0" borderId="0"/>
    <xf numFmtId="0" fontId="35"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34" fillId="0" borderId="1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9"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0" fontId="0" fillId="25" borderId="14" applyNumberFormat="false" applyFont="false" applyAlignment="false" applyProtection="false">
      <alignment vertical="center"/>
    </xf>
    <xf numFmtId="0" fontId="20" fillId="26" borderId="0" applyNumberFormat="false" applyBorder="false" applyAlignment="false" applyProtection="false">
      <alignment vertical="center"/>
    </xf>
    <xf numFmtId="0" fontId="11" fillId="0" borderId="0" applyNumberFormat="false" applyFill="false" applyBorder="false" applyAlignment="false" applyProtection="false">
      <alignment vertical="top"/>
    </xf>
    <xf numFmtId="0" fontId="36" fillId="30"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37" fillId="20" borderId="8" applyNumberFormat="false" applyAlignment="false" applyProtection="false">
      <alignment vertical="center"/>
    </xf>
    <xf numFmtId="0" fontId="20" fillId="24"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4"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21" fillId="6" borderId="8" applyNumberFormat="false" applyAlignment="false" applyProtection="false">
      <alignment vertical="center"/>
    </xf>
    <xf numFmtId="0" fontId="19" fillId="32"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9" fillId="3" borderId="0" applyNumberFormat="false" applyBorder="false" applyAlignment="false" applyProtection="false">
      <alignment vertical="center"/>
    </xf>
  </cellStyleXfs>
  <cellXfs count="59">
    <xf numFmtId="0" fontId="0" fillId="0" borderId="0" xfId="0">
      <alignment vertical="center"/>
    </xf>
    <xf numFmtId="0" fontId="0" fillId="0" borderId="0" xfId="0" applyBorder="true">
      <alignment vertical="center"/>
    </xf>
    <xf numFmtId="0" fontId="1" fillId="2" borderId="0" xfId="0" applyFont="true" applyFill="true" applyBorder="true" applyAlignment="true">
      <alignment horizontal="center" vertical="center"/>
    </xf>
    <xf numFmtId="0" fontId="2" fillId="2" borderId="1" xfId="0"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57" fontId="4" fillId="2" borderId="1" xfId="0" applyNumberFormat="true" applyFont="true" applyFill="true" applyBorder="true" applyAlignment="true">
      <alignment horizontal="center" vertical="center"/>
    </xf>
    <xf numFmtId="0" fontId="5" fillId="2" borderId="2" xfId="0" applyFont="true" applyFill="true" applyBorder="true" applyAlignment="true">
      <alignment horizontal="center" vertical="center" wrapText="true"/>
    </xf>
    <xf numFmtId="49" fontId="6" fillId="2" borderId="2" xfId="28" applyNumberFormat="true" applyFont="true" applyFill="true" applyBorder="true" applyAlignment="true">
      <alignment horizontal="center" vertical="center" wrapText="true"/>
    </xf>
    <xf numFmtId="0" fontId="4" fillId="2" borderId="2" xfId="1" applyFont="true" applyFill="true" applyBorder="true" applyAlignment="true">
      <alignment horizontal="center" vertical="center" wrapText="true"/>
    </xf>
    <xf numFmtId="0" fontId="4" fillId="2" borderId="3" xfId="1" applyFont="true" applyFill="true" applyBorder="true" applyAlignment="true">
      <alignment horizontal="center" vertical="center" wrapText="true"/>
    </xf>
    <xf numFmtId="0" fontId="4" fillId="2" borderId="4" xfId="1" applyFont="true" applyFill="true" applyBorder="true" applyAlignment="true">
      <alignment horizontal="center" vertical="center" wrapText="true"/>
    </xf>
    <xf numFmtId="0" fontId="7" fillId="0" borderId="2" xfId="0" applyFont="true" applyBorder="true" applyAlignment="true">
      <alignment horizontal="center" vertical="center"/>
    </xf>
    <xf numFmtId="49" fontId="6" fillId="0" borderId="2" xfId="28" applyNumberFormat="true" applyFont="true" applyFill="true" applyBorder="true" applyAlignment="true">
      <alignment horizontal="center" vertical="center" wrapText="true"/>
    </xf>
    <xf numFmtId="49" fontId="6" fillId="0" borderId="3" xfId="28" applyNumberFormat="true" applyFont="true" applyFill="true" applyBorder="true" applyAlignment="true">
      <alignment horizontal="center" vertical="center" wrapText="true"/>
    </xf>
    <xf numFmtId="49" fontId="6" fillId="0" borderId="4" xfId="28" applyNumberFormat="true" applyFont="true" applyFill="true" applyBorder="true" applyAlignment="true">
      <alignment horizontal="center" vertical="center" wrapText="true"/>
    </xf>
    <xf numFmtId="0" fontId="4" fillId="2" borderId="0" xfId="0" applyFont="true" applyFill="true" applyBorder="true" applyAlignment="true">
      <alignment horizontal="center" vertical="center"/>
    </xf>
    <xf numFmtId="0" fontId="5" fillId="2" borderId="1" xfId="0" applyFont="true" applyFill="true" applyBorder="true" applyAlignment="true">
      <alignment horizontal="center" vertical="center"/>
    </xf>
    <xf numFmtId="49" fontId="5" fillId="2" borderId="2" xfId="0" applyNumberFormat="true"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1" fillId="2" borderId="0" xfId="0" applyFont="true" applyFill="true" applyBorder="true" applyAlignment="true" applyProtection="true">
      <alignment horizontal="center" vertical="center"/>
    </xf>
    <xf numFmtId="0" fontId="2" fillId="2" borderId="1" xfId="0" applyFont="true" applyFill="true" applyBorder="true" applyAlignment="true" applyProtection="true">
      <alignment horizontal="center" vertical="center"/>
    </xf>
    <xf numFmtId="0" fontId="3" fillId="2" borderId="1" xfId="0" applyFont="true" applyFill="true" applyBorder="true" applyAlignment="true">
      <alignment horizontal="center" vertical="center"/>
    </xf>
    <xf numFmtId="0" fontId="3" fillId="2" borderId="0" xfId="0" applyFont="true" applyFill="true" applyBorder="true" applyAlignment="true">
      <alignment horizontal="center" vertical="center"/>
    </xf>
    <xf numFmtId="49" fontId="5" fillId="2" borderId="5" xfId="0" applyNumberFormat="true" applyFont="true" applyFill="true" applyBorder="true" applyAlignment="true">
      <alignment horizontal="center" vertical="center" wrapText="true"/>
    </xf>
    <xf numFmtId="0" fontId="5" fillId="2" borderId="2" xfId="0" applyFont="true" applyFill="true" applyBorder="true" applyAlignment="true" applyProtection="true">
      <alignment horizontal="center" vertical="center" wrapText="true"/>
    </xf>
    <xf numFmtId="49" fontId="5" fillId="2" borderId="6" xfId="0" applyNumberFormat="true" applyFont="true" applyFill="true" applyBorder="true" applyAlignment="true">
      <alignment horizontal="center" vertical="center" wrapText="true"/>
    </xf>
    <xf numFmtId="0" fontId="4" fillId="2" borderId="2" xfId="1" applyFont="true" applyFill="true" applyBorder="true" applyAlignment="true" applyProtection="true">
      <alignment horizontal="center" vertical="center" wrapText="true"/>
    </xf>
    <xf numFmtId="0" fontId="4" fillId="2" borderId="7" xfId="1" applyFont="true" applyFill="true" applyBorder="true" applyAlignment="true">
      <alignment horizontal="center" vertical="center" wrapText="true"/>
    </xf>
    <xf numFmtId="176" fontId="7" fillId="0" borderId="0" xfId="0" applyNumberFormat="true" applyFont="true" applyAlignment="true">
      <alignment horizontal="center" vertical="center"/>
    </xf>
    <xf numFmtId="49" fontId="6" fillId="0" borderId="7" xfId="28" applyNumberFormat="true" applyFont="true" applyFill="true" applyBorder="true" applyAlignment="true">
      <alignment horizontal="center" vertical="center" wrapText="true"/>
    </xf>
    <xf numFmtId="0" fontId="4" fillId="2" borderId="0" xfId="0" applyFont="true" applyFill="true" applyBorder="true" applyAlignment="true" applyProtection="true">
      <alignment horizontal="center" vertical="center"/>
    </xf>
    <xf numFmtId="0" fontId="4" fillId="2" borderId="0" xfId="0" applyFont="true" applyFill="true" applyAlignment="true">
      <alignment horizontal="center" vertical="center"/>
    </xf>
    <xf numFmtId="0" fontId="2" fillId="2" borderId="0"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0" fillId="0" borderId="2" xfId="0" applyBorder="true">
      <alignment vertical="center"/>
    </xf>
    <xf numFmtId="0" fontId="8" fillId="2" borderId="0" xfId="0" applyFont="true" applyFill="true" applyBorder="true" applyAlignment="true">
      <alignment horizontal="center" vertical="center"/>
    </xf>
    <xf numFmtId="0" fontId="9" fillId="2" borderId="1" xfId="0" applyFont="true" applyFill="true" applyBorder="true" applyAlignment="true">
      <alignment horizontal="center" vertical="center"/>
    </xf>
    <xf numFmtId="0" fontId="10" fillId="2" borderId="2" xfId="0" applyFont="true" applyFill="true" applyBorder="true" applyAlignment="true">
      <alignment horizontal="center" vertical="center" wrapText="true"/>
    </xf>
    <xf numFmtId="0" fontId="11" fillId="2" borderId="2" xfId="0" applyFont="true" applyFill="true" applyBorder="true">
      <alignment vertical="center"/>
    </xf>
    <xf numFmtId="49" fontId="12" fillId="2" borderId="2" xfId="28" applyNumberFormat="true" applyFont="true" applyFill="true" applyBorder="true" applyAlignment="true">
      <alignment horizontal="center" vertical="center" wrapText="true"/>
    </xf>
    <xf numFmtId="0" fontId="13" fillId="2" borderId="3" xfId="13" applyFont="true" applyFill="true" applyBorder="true" applyAlignment="true">
      <alignment horizontal="center" vertical="center" wrapText="true"/>
    </xf>
    <xf numFmtId="0" fontId="13" fillId="2" borderId="4" xfId="13" applyFont="true" applyFill="true" applyBorder="true" applyAlignment="true">
      <alignment horizontal="center" vertical="center" wrapText="true"/>
    </xf>
    <xf numFmtId="0" fontId="14" fillId="2" borderId="0" xfId="0" applyFont="true" applyFill="true" applyBorder="true" applyAlignment="true">
      <alignment horizontal="center" vertical="center"/>
    </xf>
    <xf numFmtId="0" fontId="15" fillId="2" borderId="0" xfId="0" applyFont="true" applyFill="true" applyBorder="true" applyAlignment="true">
      <alignment vertical="center"/>
    </xf>
    <xf numFmtId="0" fontId="15" fillId="2" borderId="0" xfId="0" applyFont="true" applyFill="true" applyBorder="true" applyAlignment="true">
      <alignment horizontal="center" vertical="center"/>
    </xf>
    <xf numFmtId="0" fontId="10" fillId="2" borderId="2" xfId="0" applyFont="true" applyFill="true" applyBorder="true" applyAlignment="true">
      <alignment horizontal="center" vertical="center"/>
    </xf>
    <xf numFmtId="43" fontId="10" fillId="2" borderId="2" xfId="0" applyNumberFormat="true" applyFont="true" applyFill="true" applyBorder="true" applyAlignment="true">
      <alignment horizontal="center" vertical="center"/>
    </xf>
    <xf numFmtId="49" fontId="12" fillId="0" borderId="2" xfId="28" applyNumberFormat="true" applyFont="true" applyFill="true" applyBorder="true" applyAlignment="true">
      <alignment horizontal="center" vertical="center"/>
    </xf>
    <xf numFmtId="0" fontId="16" fillId="0" borderId="2" xfId="28" applyFont="true" applyFill="true" applyBorder="true" applyAlignment="true">
      <alignment horizontal="center" vertical="center"/>
    </xf>
    <xf numFmtId="43" fontId="16" fillId="2" borderId="2" xfId="0" applyNumberFormat="true" applyFont="true" applyFill="true" applyBorder="true" applyAlignment="true">
      <alignment horizontal="center" vertical="center"/>
    </xf>
    <xf numFmtId="0" fontId="13" fillId="2" borderId="7" xfId="13" applyFont="true" applyFill="true" applyBorder="true" applyAlignment="true">
      <alignment horizontal="center" vertical="center" wrapText="true"/>
    </xf>
    <xf numFmtId="0" fontId="16" fillId="2" borderId="2" xfId="13" applyFont="true" applyFill="true" applyBorder="true" applyAlignment="true">
      <alignment horizontal="center" vertical="center"/>
    </xf>
    <xf numFmtId="0" fontId="15" fillId="2" borderId="0" xfId="0" applyFont="true" applyFill="true" applyAlignment="true">
      <alignment horizontal="center" vertical="center"/>
    </xf>
    <xf numFmtId="0" fontId="17" fillId="2" borderId="2" xfId="0" applyFont="true" applyFill="true" applyBorder="true" applyAlignment="true">
      <alignment horizontal="center" vertical="center"/>
    </xf>
    <xf numFmtId="0" fontId="15" fillId="2" borderId="2" xfId="13" applyFont="true" applyFill="true" applyBorder="true" applyAlignment="true">
      <alignment horizontal="center" vertical="center" wrapText="true"/>
    </xf>
    <xf numFmtId="43" fontId="18" fillId="2" borderId="0" xfId="0" applyNumberFormat="true" applyFont="true" applyFill="true" applyBorder="true" applyAlignment="true">
      <alignment horizontal="center" vertical="center"/>
    </xf>
    <xf numFmtId="0" fontId="15" fillId="2" borderId="0" xfId="0" applyFont="true" applyFill="true" applyBorder="true" applyAlignment="true">
      <alignment horizontal="center" vertical="center" wrapText="true"/>
    </xf>
  </cellXfs>
  <cellStyles count="58">
    <cellStyle name="常规" xfId="0" builtinId="0"/>
    <cellStyle name="常规_Sheet1" xfId="1"/>
    <cellStyle name="常规 29" xfId="2"/>
    <cellStyle name="常规 28" xfId="3"/>
    <cellStyle name="常规 89" xfId="4"/>
    <cellStyle name="常规 23 2"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常规 90" xfId="13"/>
    <cellStyle name="标题 2" xfId="14" builtinId="17"/>
    <cellStyle name="40% - 强调文字颜色 5" xfId="15" builtinId="47"/>
    <cellStyle name="常规 88" xfId="16"/>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0,0_x000d_&#10;NA_x000d_&#10;" xfId="28"/>
    <cellStyle name="已访问的超链接" xfId="29" builtinId="9"/>
    <cellStyle name="40% - 强调文字颜色 4" xfId="30" builtinId="43"/>
    <cellStyle name="链接单元格" xfId="31" builtinId="24"/>
    <cellStyle name="标题 4" xfId="32" builtinId="19"/>
    <cellStyle name="20% - 强调文字颜色 2" xfId="33" builtinId="34"/>
    <cellStyle name="货币[0]" xfId="34" builtinId="7"/>
    <cellStyle name="警告文本" xfId="35" builtinId="11"/>
    <cellStyle name="40% - 强调文字颜色 2" xfId="36" builtinId="35"/>
    <cellStyle name="注释" xfId="37" builtinId="10"/>
    <cellStyle name="60% - 强调文字颜色 3" xfId="38" builtinId="40"/>
    <cellStyle name="常规 26 2 4" xfId="39"/>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A1" sqref="A1:J1"/>
    </sheetView>
  </sheetViews>
  <sheetFormatPr defaultColWidth="9" defaultRowHeight="13.5"/>
  <cols>
    <col min="1" max="1" width="6" customWidth="true"/>
    <col min="2" max="2" width="17.6285714285714" customWidth="true"/>
    <col min="3" max="3" width="15.6285714285714" customWidth="true"/>
    <col min="4" max="4" width="12.8761904761905" customWidth="true"/>
    <col min="5" max="5" width="14" customWidth="true"/>
    <col min="6" max="6" width="5.12380952380952" customWidth="true"/>
    <col min="7" max="7" width="5.37142857142857" customWidth="true"/>
    <col min="8" max="8" width="13.1238095238095" customWidth="true"/>
    <col min="9" max="9" width="13.3714285714286" customWidth="true"/>
    <col min="10" max="10" width="5.37142857142857" customWidth="true"/>
  </cols>
  <sheetData>
    <row r="1" ht="41.1" customHeight="true" spans="1:10">
      <c r="A1" s="37" t="s">
        <v>0</v>
      </c>
      <c r="B1" s="37"/>
      <c r="C1" s="37"/>
      <c r="D1" s="37"/>
      <c r="E1" s="37"/>
      <c r="F1" s="37"/>
      <c r="G1" s="37"/>
      <c r="H1" s="37"/>
      <c r="I1" s="37"/>
      <c r="J1" s="37"/>
    </row>
    <row r="2" ht="24.95" customHeight="true" spans="1:10">
      <c r="A2" s="38" t="s">
        <v>1</v>
      </c>
      <c r="B2" s="38"/>
      <c r="C2" s="38"/>
      <c r="D2" s="38"/>
      <c r="E2" s="38"/>
      <c r="F2" s="38"/>
      <c r="G2" s="38"/>
      <c r="H2" s="38"/>
      <c r="I2" s="38"/>
      <c r="J2" s="38"/>
    </row>
    <row r="3" spans="1:10">
      <c r="A3" s="39" t="s">
        <v>2</v>
      </c>
      <c r="B3" s="39" t="s">
        <v>3</v>
      </c>
      <c r="C3" s="39" t="s">
        <v>4</v>
      </c>
      <c r="D3" s="39" t="s">
        <v>5</v>
      </c>
      <c r="E3" s="47" t="s">
        <v>6</v>
      </c>
      <c r="F3" s="39" t="s">
        <v>7</v>
      </c>
      <c r="G3" s="39" t="s">
        <v>8</v>
      </c>
      <c r="H3" s="48" t="s">
        <v>9</v>
      </c>
      <c r="I3" s="48"/>
      <c r="J3" s="55" t="s">
        <v>10</v>
      </c>
    </row>
    <row r="4" ht="24.95" customHeight="true" spans="1:10">
      <c r="A4" s="39"/>
      <c r="B4" s="40"/>
      <c r="C4" s="39"/>
      <c r="D4" s="39"/>
      <c r="E4" s="47"/>
      <c r="F4" s="39"/>
      <c r="G4" s="39"/>
      <c r="H4" s="39" t="s">
        <v>11</v>
      </c>
      <c r="I4" s="39" t="s">
        <v>12</v>
      </c>
      <c r="J4" s="55"/>
    </row>
    <row r="5" ht="24.95" customHeight="true" spans="1:10">
      <c r="A5" s="39">
        <v>1</v>
      </c>
      <c r="B5" s="7" t="s">
        <v>13</v>
      </c>
      <c r="C5" s="7" t="s">
        <v>13</v>
      </c>
      <c r="D5" s="41" t="s">
        <v>14</v>
      </c>
      <c r="E5" s="49" t="s">
        <v>15</v>
      </c>
      <c r="F5" s="50">
        <v>1</v>
      </c>
      <c r="G5" s="50">
        <v>1</v>
      </c>
      <c r="H5" s="51">
        <v>1970</v>
      </c>
      <c r="I5" s="51">
        <f t="shared" ref="I5" si="0">H5</f>
        <v>1970</v>
      </c>
      <c r="J5" s="55"/>
    </row>
    <row r="6" ht="24.95" customHeight="true" spans="1:10">
      <c r="A6" s="39">
        <v>2</v>
      </c>
      <c r="B6" s="7" t="s">
        <v>16</v>
      </c>
      <c r="C6" s="7" t="s">
        <v>16</v>
      </c>
      <c r="D6" s="39" t="s">
        <v>17</v>
      </c>
      <c r="E6" s="47" t="s">
        <v>18</v>
      </c>
      <c r="F6" s="39">
        <v>1</v>
      </c>
      <c r="G6" s="39">
        <v>3</v>
      </c>
      <c r="H6" s="51">
        <v>5910</v>
      </c>
      <c r="I6" s="51">
        <v>5910</v>
      </c>
      <c r="J6" s="55"/>
    </row>
    <row r="7" ht="24.95" customHeight="true" spans="1:10">
      <c r="A7" s="39">
        <v>3</v>
      </c>
      <c r="B7" s="7" t="s">
        <v>19</v>
      </c>
      <c r="C7" s="7" t="s">
        <v>19</v>
      </c>
      <c r="D7" s="39" t="s">
        <v>17</v>
      </c>
      <c r="E7" s="47" t="s">
        <v>18</v>
      </c>
      <c r="F7" s="39">
        <v>1</v>
      </c>
      <c r="G7" s="39">
        <v>3</v>
      </c>
      <c r="H7" s="51">
        <v>5910</v>
      </c>
      <c r="I7" s="51">
        <v>5910</v>
      </c>
      <c r="J7" s="55"/>
    </row>
    <row r="8" ht="24.95" customHeight="true" spans="1:10">
      <c r="A8" s="39">
        <v>4</v>
      </c>
      <c r="B8" s="41" t="s">
        <v>20</v>
      </c>
      <c r="C8" s="41" t="s">
        <v>20</v>
      </c>
      <c r="D8" s="41" t="s">
        <v>21</v>
      </c>
      <c r="E8" s="49" t="s">
        <v>18</v>
      </c>
      <c r="F8" s="50">
        <v>1</v>
      </c>
      <c r="G8" s="50">
        <v>3</v>
      </c>
      <c r="H8" s="51">
        <v>5910</v>
      </c>
      <c r="I8" s="51">
        <v>5910</v>
      </c>
      <c r="J8" s="55"/>
    </row>
    <row r="9" ht="30" customHeight="true" spans="1:10">
      <c r="A9" s="42" t="s">
        <v>12</v>
      </c>
      <c r="B9" s="43"/>
      <c r="C9" s="43"/>
      <c r="D9" s="43"/>
      <c r="E9" s="52"/>
      <c r="F9" s="53">
        <f>SUM(F5:F8)</f>
        <v>4</v>
      </c>
      <c r="G9" s="53">
        <f>SUM(G5:G8)</f>
        <v>10</v>
      </c>
      <c r="H9" s="51">
        <f>SUM(H5:H8)</f>
        <v>19700</v>
      </c>
      <c r="I9" s="51">
        <f>SUM(I5:I8)</f>
        <v>19700</v>
      </c>
      <c r="J9" s="56"/>
    </row>
    <row r="10" spans="1:10">
      <c r="A10" s="44"/>
      <c r="B10" s="45" t="s">
        <v>22</v>
      </c>
      <c r="C10" s="46"/>
      <c r="D10" s="46" t="s">
        <v>23</v>
      </c>
      <c r="E10" s="46" t="s">
        <v>24</v>
      </c>
      <c r="G10" s="54"/>
      <c r="I10" s="57" t="s">
        <v>25</v>
      </c>
      <c r="J10" s="58"/>
    </row>
  </sheetData>
  <mergeCells count="12">
    <mergeCell ref="A1:J1"/>
    <mergeCell ref="A2:J2"/>
    <mergeCell ref="H3:I3"/>
    <mergeCell ref="A9:E9"/>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workbookViewId="0">
      <selection activeCell="E2" sqref="A$1:O$1048576"/>
    </sheetView>
  </sheetViews>
  <sheetFormatPr defaultColWidth="9" defaultRowHeight="13.5"/>
  <cols>
    <col min="1" max="1" width="12.6285714285714" customWidth="true"/>
    <col min="2" max="2" width="4" customWidth="true"/>
    <col min="3" max="3" width="6.87619047619048" customWidth="true"/>
    <col min="4" max="4" width="5.37142857142857" customWidth="true"/>
    <col min="5" max="5" width="4.12380952380952" customWidth="true"/>
    <col min="6" max="6" width="9.75238095238095" customWidth="true"/>
    <col min="7" max="7" width="10.8761904761905" customWidth="true"/>
    <col min="8" max="8" width="6.12380952380952" customWidth="true"/>
    <col min="9" max="9" width="7.37142857142857" customWidth="true"/>
    <col min="10" max="10" width="8.87619047619048" customWidth="true"/>
    <col min="11" max="11" width="13.6285714285714" customWidth="true"/>
    <col min="12" max="12" width="5.5047619047619" customWidth="true"/>
    <col min="13" max="13" width="4.12380952380952" customWidth="true"/>
    <col min="14" max="15" width="6.87619047619048" customWidth="true"/>
    <col min="16" max="16" width="6" customWidth="true"/>
    <col min="19" max="28" width="9" style="1"/>
  </cols>
  <sheetData>
    <row r="1" ht="18" customHeight="true" spans="1:16">
      <c r="A1" s="2" t="s">
        <v>26</v>
      </c>
      <c r="B1" s="2"/>
      <c r="C1" s="2"/>
      <c r="D1" s="2"/>
      <c r="E1" s="2"/>
      <c r="F1" s="2"/>
      <c r="G1" s="2"/>
      <c r="H1" s="2"/>
      <c r="I1" s="2"/>
      <c r="J1" s="21"/>
      <c r="K1" s="2"/>
      <c r="L1" s="2"/>
      <c r="M1" s="2"/>
      <c r="N1" s="2"/>
      <c r="O1" s="2"/>
      <c r="P1" s="33"/>
    </row>
    <row r="2" ht="18" customHeight="true" spans="1:16">
      <c r="A2" s="3"/>
      <c r="B2" s="4" t="s">
        <v>27</v>
      </c>
      <c r="C2" s="5"/>
      <c r="D2" s="3"/>
      <c r="E2" s="16"/>
      <c r="F2" s="3"/>
      <c r="G2" s="3"/>
      <c r="H2" s="3"/>
      <c r="I2" s="3"/>
      <c r="J2" s="22"/>
      <c r="K2" s="23"/>
      <c r="L2" s="24"/>
      <c r="M2" s="34"/>
      <c r="N2" s="3"/>
      <c r="O2" s="34"/>
      <c r="P2" s="33"/>
    </row>
    <row r="3" ht="27" spans="1:16">
      <c r="A3" s="6" t="s">
        <v>28</v>
      </c>
      <c r="B3" s="6" t="s">
        <v>2</v>
      </c>
      <c r="C3" s="6" t="s">
        <v>29</v>
      </c>
      <c r="D3" s="6" t="s">
        <v>30</v>
      </c>
      <c r="E3" s="6" t="s">
        <v>31</v>
      </c>
      <c r="F3" s="6" t="s">
        <v>32</v>
      </c>
      <c r="G3" s="17" t="s">
        <v>33</v>
      </c>
      <c r="H3" s="17" t="s">
        <v>34</v>
      </c>
      <c r="I3" s="25" t="s">
        <v>35</v>
      </c>
      <c r="J3" s="26" t="s">
        <v>36</v>
      </c>
      <c r="K3" s="6" t="s">
        <v>37</v>
      </c>
      <c r="L3" s="6" t="s">
        <v>38</v>
      </c>
      <c r="M3" s="6"/>
      <c r="N3" s="6" t="s">
        <v>9</v>
      </c>
      <c r="O3" s="35" t="s">
        <v>12</v>
      </c>
      <c r="P3" s="35" t="s">
        <v>10</v>
      </c>
    </row>
    <row r="4" ht="81" spans="1:16">
      <c r="A4" s="6"/>
      <c r="B4" s="6"/>
      <c r="C4" s="6"/>
      <c r="D4" s="6"/>
      <c r="E4" s="6"/>
      <c r="F4" s="6"/>
      <c r="G4" s="17"/>
      <c r="H4" s="17"/>
      <c r="I4" s="27"/>
      <c r="J4" s="26"/>
      <c r="K4" s="6"/>
      <c r="L4" s="6"/>
      <c r="M4" s="6" t="s">
        <v>39</v>
      </c>
      <c r="N4" s="6" t="s">
        <v>11</v>
      </c>
      <c r="O4" s="35"/>
      <c r="P4" s="35"/>
    </row>
    <row r="5" ht="25.5" spans="1:16">
      <c r="A5" s="7" t="s">
        <v>13</v>
      </c>
      <c r="B5" s="8">
        <v>1</v>
      </c>
      <c r="C5" s="8" t="s">
        <v>40</v>
      </c>
      <c r="D5" s="8" t="s">
        <v>41</v>
      </c>
      <c r="E5" s="8">
        <v>25</v>
      </c>
      <c r="F5" s="18" t="s">
        <v>42</v>
      </c>
      <c r="G5" s="18" t="s">
        <v>43</v>
      </c>
      <c r="H5" s="19">
        <v>1970</v>
      </c>
      <c r="I5" s="8">
        <v>2023.6</v>
      </c>
      <c r="J5" s="28">
        <v>2023.8</v>
      </c>
      <c r="K5" s="8">
        <v>2024.7</v>
      </c>
      <c r="L5" s="19">
        <v>12</v>
      </c>
      <c r="M5" s="19">
        <v>1</v>
      </c>
      <c r="N5" s="19">
        <v>1970</v>
      </c>
      <c r="O5" s="19">
        <v>1970</v>
      </c>
      <c r="P5" s="11"/>
    </row>
    <row r="6" ht="25.5" spans="1:16">
      <c r="A6" s="7" t="s">
        <v>13</v>
      </c>
      <c r="B6" s="9" t="s">
        <v>44</v>
      </c>
      <c r="C6" s="10"/>
      <c r="D6" s="10"/>
      <c r="E6" s="10"/>
      <c r="F6" s="10"/>
      <c r="G6" s="10"/>
      <c r="H6" s="10"/>
      <c r="I6" s="10"/>
      <c r="J6" s="10"/>
      <c r="K6" s="29"/>
      <c r="L6" s="19">
        <f>SUM(L5)</f>
        <v>12</v>
      </c>
      <c r="M6" s="19">
        <v>1</v>
      </c>
      <c r="N6" s="19">
        <v>1970</v>
      </c>
      <c r="O6" s="19">
        <v>19670</v>
      </c>
      <c r="P6" s="11"/>
    </row>
    <row r="7" ht="38.25" spans="1:16">
      <c r="A7" s="7" t="s">
        <v>16</v>
      </c>
      <c r="B7" s="8">
        <v>1</v>
      </c>
      <c r="C7" s="11" t="s">
        <v>45</v>
      </c>
      <c r="D7" s="11" t="s">
        <v>41</v>
      </c>
      <c r="E7" s="11">
        <v>22</v>
      </c>
      <c r="F7" s="20" t="s">
        <v>46</v>
      </c>
      <c r="G7" s="20" t="s">
        <v>43</v>
      </c>
      <c r="H7" s="11">
        <v>1970</v>
      </c>
      <c r="I7" s="11">
        <v>2023.6</v>
      </c>
      <c r="J7" s="11">
        <v>202309</v>
      </c>
      <c r="K7" s="7" t="s">
        <v>18</v>
      </c>
      <c r="L7" s="19">
        <v>12</v>
      </c>
      <c r="M7" s="19">
        <v>3</v>
      </c>
      <c r="N7" s="19">
        <v>5910</v>
      </c>
      <c r="O7" s="19">
        <v>5910</v>
      </c>
      <c r="P7" s="19"/>
    </row>
    <row r="8" ht="38.25" spans="1:16">
      <c r="A8" s="7" t="s">
        <v>16</v>
      </c>
      <c r="B8" s="9" t="s">
        <v>44</v>
      </c>
      <c r="C8" s="10"/>
      <c r="D8" s="10"/>
      <c r="E8" s="10"/>
      <c r="F8" s="10"/>
      <c r="G8" s="10"/>
      <c r="H8" s="10"/>
      <c r="I8" s="10"/>
      <c r="J8" s="10"/>
      <c r="K8" s="29"/>
      <c r="L8" s="19">
        <v>12</v>
      </c>
      <c r="M8" s="19">
        <v>3</v>
      </c>
      <c r="N8" s="19">
        <v>5910</v>
      </c>
      <c r="O8" s="19">
        <v>5910</v>
      </c>
      <c r="P8" s="19"/>
    </row>
    <row r="9" ht="38.25" spans="1:16">
      <c r="A9" s="7" t="s">
        <v>19</v>
      </c>
      <c r="B9" s="8">
        <v>3</v>
      </c>
      <c r="C9" s="11" t="s">
        <v>47</v>
      </c>
      <c r="D9" s="11" t="s">
        <v>48</v>
      </c>
      <c r="E9" s="11">
        <v>22</v>
      </c>
      <c r="F9" s="20" t="s">
        <v>46</v>
      </c>
      <c r="G9" s="20" t="s">
        <v>43</v>
      </c>
      <c r="H9" s="11">
        <v>1970</v>
      </c>
      <c r="I9" s="11">
        <v>2023.6</v>
      </c>
      <c r="J9" s="11">
        <v>202309</v>
      </c>
      <c r="K9" s="7" t="s">
        <v>18</v>
      </c>
      <c r="L9" s="19">
        <v>12</v>
      </c>
      <c r="M9" s="19">
        <v>3</v>
      </c>
      <c r="N9" s="19">
        <v>5910</v>
      </c>
      <c r="O9" s="19">
        <v>5910</v>
      </c>
      <c r="P9" s="19"/>
    </row>
    <row r="10" ht="38.25" spans="1:16">
      <c r="A10" s="7" t="s">
        <v>19</v>
      </c>
      <c r="B10" s="9" t="s">
        <v>44</v>
      </c>
      <c r="C10" s="10"/>
      <c r="D10" s="10"/>
      <c r="E10" s="10"/>
      <c r="F10" s="10"/>
      <c r="G10" s="10"/>
      <c r="H10" s="10"/>
      <c r="I10" s="10"/>
      <c r="J10" s="10"/>
      <c r="K10" s="29"/>
      <c r="L10" s="19">
        <v>12</v>
      </c>
      <c r="M10" s="19">
        <v>3</v>
      </c>
      <c r="N10" s="19">
        <v>5910</v>
      </c>
      <c r="O10" s="19">
        <v>5910</v>
      </c>
      <c r="P10" s="19"/>
    </row>
    <row r="11" ht="25.5" spans="1:16">
      <c r="A11" s="12" t="s">
        <v>49</v>
      </c>
      <c r="B11" s="8">
        <v>1</v>
      </c>
      <c r="C11" s="8" t="s">
        <v>50</v>
      </c>
      <c r="D11" s="8" t="s">
        <v>41</v>
      </c>
      <c r="E11" s="8">
        <v>23</v>
      </c>
      <c r="F11" s="18" t="s">
        <v>42</v>
      </c>
      <c r="G11" s="18" t="s">
        <v>43</v>
      </c>
      <c r="H11" s="19">
        <v>1970</v>
      </c>
      <c r="I11" s="8">
        <v>2023.6</v>
      </c>
      <c r="J11" s="30">
        <v>2023.1</v>
      </c>
      <c r="K11" s="8" t="s">
        <v>51</v>
      </c>
      <c r="L11" s="19">
        <v>9</v>
      </c>
      <c r="M11" s="19">
        <v>3</v>
      </c>
      <c r="N11" s="19">
        <v>5910</v>
      </c>
      <c r="O11" s="19">
        <v>5910</v>
      </c>
      <c r="P11" s="36"/>
    </row>
    <row r="12" ht="25.5" spans="1:16">
      <c r="A12" s="12" t="s">
        <v>49</v>
      </c>
      <c r="B12" s="9" t="s">
        <v>44</v>
      </c>
      <c r="C12" s="10"/>
      <c r="D12" s="10"/>
      <c r="E12" s="10"/>
      <c r="F12" s="10"/>
      <c r="G12" s="10"/>
      <c r="H12" s="10"/>
      <c r="I12" s="10"/>
      <c r="J12" s="10"/>
      <c r="K12" s="29"/>
      <c r="L12" s="19">
        <f>SUM(L11)</f>
        <v>9</v>
      </c>
      <c r="M12" s="19">
        <v>3</v>
      </c>
      <c r="N12" s="19">
        <v>5910</v>
      </c>
      <c r="O12" s="19">
        <v>5910</v>
      </c>
      <c r="P12" s="36"/>
    </row>
    <row r="13" spans="1:16">
      <c r="A13" s="13" t="s">
        <v>12</v>
      </c>
      <c r="B13" s="14"/>
      <c r="C13" s="14"/>
      <c r="D13" s="14"/>
      <c r="E13" s="14"/>
      <c r="F13" s="14"/>
      <c r="G13" s="14"/>
      <c r="H13" s="14"/>
      <c r="I13" s="14"/>
      <c r="J13" s="14"/>
      <c r="K13" s="31"/>
      <c r="L13" s="19"/>
      <c r="M13" s="19">
        <v>10</v>
      </c>
      <c r="N13" s="19">
        <v>19700</v>
      </c>
      <c r="O13" s="19">
        <v>19700</v>
      </c>
      <c r="P13" s="36"/>
    </row>
    <row r="14" spans="1:16">
      <c r="A14" s="15"/>
      <c r="B14" s="15" t="s">
        <v>52</v>
      </c>
      <c r="C14" s="15"/>
      <c r="D14" s="15"/>
      <c r="E14" s="15" t="s">
        <v>23</v>
      </c>
      <c r="F14" s="15"/>
      <c r="G14" s="15"/>
      <c r="H14" s="15"/>
      <c r="I14" s="15"/>
      <c r="J14" s="32" t="s">
        <v>53</v>
      </c>
      <c r="K14" s="15"/>
      <c r="L14" s="15"/>
      <c r="M14" s="15"/>
      <c r="N14" s="15" t="s">
        <v>25</v>
      </c>
      <c r="O14" s="15"/>
      <c r="P14" s="15"/>
    </row>
  </sheetData>
  <autoFilter ref="A4:P14">
    <extLst/>
  </autoFilter>
  <mergeCells count="20">
    <mergeCell ref="A1:O1"/>
    <mergeCell ref="B6:K6"/>
    <mergeCell ref="B8:K8"/>
    <mergeCell ref="B10:K10"/>
    <mergeCell ref="B12:K12"/>
    <mergeCell ref="A13:K13"/>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551181102362205"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user</cp:lastModifiedBy>
  <dcterms:created xsi:type="dcterms:W3CDTF">2023-01-06T11:13:00Z</dcterms:created>
  <cp:lastPrinted>2024-03-28T11:13:00Z</cp:lastPrinted>
  <dcterms:modified xsi:type="dcterms:W3CDTF">2024-10-17T15:05:21Z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704B6215C54D43DB8207FE521FF1678C</vt:lpwstr>
  </property>
</Properties>
</file>